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3995" windowHeight="69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Sheet1!$A$1:$T$30</definedName>
  </definedNames>
  <calcPr calcId="144525"/>
</workbook>
</file>

<file path=xl/calcChain.xml><?xml version="1.0" encoding="utf-8"?>
<calcChain xmlns="http://schemas.openxmlformats.org/spreadsheetml/2006/main">
  <c r="G22" i="1" l="1"/>
  <c r="H22" i="1"/>
  <c r="I22" i="1"/>
  <c r="J22" i="1"/>
  <c r="K22" i="1"/>
  <c r="L22" i="1"/>
  <c r="M22" i="1"/>
  <c r="N22" i="1"/>
  <c r="O22" i="1"/>
  <c r="P22" i="1"/>
  <c r="Q22" i="1"/>
  <c r="R22" i="1"/>
  <c r="F22" i="1"/>
  <c r="S14" i="1"/>
  <c r="S15" i="1"/>
  <c r="S16" i="1"/>
  <c r="S17" i="1"/>
  <c r="S18" i="1"/>
  <c r="S19" i="1"/>
  <c r="S20" i="1"/>
  <c r="S21" i="1"/>
  <c r="S13" i="1"/>
  <c r="S22" i="1" l="1"/>
</calcChain>
</file>

<file path=xl/sharedStrings.xml><?xml version="1.0" encoding="utf-8"?>
<sst xmlns="http://schemas.openxmlformats.org/spreadsheetml/2006/main" count="65" uniqueCount="50">
  <si>
    <t>大会登録（晩餐会含む）</t>
    <rPh sb="0" eb="2">
      <t>タイカイ</t>
    </rPh>
    <rPh sb="2" eb="4">
      <t>トウロク</t>
    </rPh>
    <rPh sb="5" eb="8">
      <t>バンサンカイ</t>
    </rPh>
    <rPh sb="8" eb="9">
      <t>フク</t>
    </rPh>
    <phoneticPr fontId="2"/>
  </si>
  <si>
    <t>メネット</t>
    <phoneticPr fontId="2"/>
  </si>
  <si>
    <t>ユース</t>
    <phoneticPr fontId="2"/>
  </si>
  <si>
    <t>コメット</t>
    <phoneticPr fontId="2"/>
  </si>
  <si>
    <t>前夜祭</t>
    <rPh sb="0" eb="3">
      <t>ゼンヤサイ</t>
    </rPh>
    <phoneticPr fontId="2"/>
  </si>
  <si>
    <t>代議員会</t>
    <rPh sb="0" eb="3">
      <t>ダイギイン</t>
    </rPh>
    <rPh sb="3" eb="4">
      <t>カイ</t>
    </rPh>
    <phoneticPr fontId="2"/>
  </si>
  <si>
    <t>メネット
アワー</t>
    <phoneticPr fontId="2"/>
  </si>
  <si>
    <t>担当
主事会</t>
    <rPh sb="0" eb="2">
      <t>タントウ</t>
    </rPh>
    <rPh sb="3" eb="5">
      <t>シュジ</t>
    </rPh>
    <rPh sb="5" eb="6">
      <t>カイ</t>
    </rPh>
    <phoneticPr fontId="2"/>
  </si>
  <si>
    <t>ユース
の会</t>
    <rPh sb="5" eb="6">
      <t>カイ</t>
    </rPh>
    <phoneticPr fontId="2"/>
  </si>
  <si>
    <t>フェロー
シップ
アワー</t>
    <phoneticPr fontId="2"/>
  </si>
  <si>
    <t>性別</t>
    <rPh sb="0" eb="2">
      <t>セイベツ</t>
    </rPh>
    <phoneticPr fontId="2"/>
  </si>
  <si>
    <t>参加者氏名</t>
    <rPh sb="0" eb="3">
      <t>サンカシャ</t>
    </rPh>
    <rPh sb="3" eb="5">
      <t>シメイ</t>
    </rPh>
    <phoneticPr fontId="2"/>
  </si>
  <si>
    <t>クラブ名</t>
    <rPh sb="3" eb="4">
      <t>メイ</t>
    </rPh>
    <phoneticPr fontId="2"/>
  </si>
  <si>
    <t>（例）</t>
    <rPh sb="1" eb="2">
      <t>レイ</t>
    </rPh>
    <phoneticPr fontId="2"/>
  </si>
  <si>
    <t>申込者（代表者）</t>
    <rPh sb="0" eb="2">
      <t>モウシコミ</t>
    </rPh>
    <rPh sb="2" eb="3">
      <t>シャ</t>
    </rPh>
    <rPh sb="4" eb="6">
      <t>ダイヒョウ</t>
    </rPh>
    <rPh sb="6" eb="7">
      <t>シャ</t>
    </rPh>
    <phoneticPr fontId="2"/>
  </si>
  <si>
    <t>所属部</t>
    <rPh sb="0" eb="2">
      <t>ショゾク</t>
    </rPh>
    <rPh sb="2" eb="3">
      <t>ブ</t>
    </rPh>
    <phoneticPr fontId="2"/>
  </si>
  <si>
    <t>役職</t>
    <rPh sb="0" eb="2">
      <t>ヤクショク</t>
    </rPh>
    <phoneticPr fontId="2"/>
  </si>
  <si>
    <t>電話</t>
    <rPh sb="0" eb="2">
      <t>デンワ</t>
    </rPh>
    <phoneticPr fontId="2"/>
  </si>
  <si>
    <t>ＦＡＸ</t>
    <phoneticPr fontId="2"/>
  </si>
  <si>
    <t>E-Ｍａｉｌ</t>
    <phoneticPr fontId="2"/>
  </si>
  <si>
    <t>　　　　-　　　　　　-　　　　　</t>
    <phoneticPr fontId="2"/>
  </si>
  <si>
    <t>男</t>
    <rPh sb="0" eb="1">
      <t>オトコ</t>
    </rPh>
    <phoneticPr fontId="2"/>
  </si>
  <si>
    <t>合計金額</t>
    <rPh sb="0" eb="2">
      <t>ゴウケイ</t>
    </rPh>
    <rPh sb="2" eb="4">
      <t>キンガク</t>
    </rPh>
    <phoneticPr fontId="2"/>
  </si>
  <si>
    <t>円</t>
    <rPh sb="0" eb="1">
      <t>エン</t>
    </rPh>
    <phoneticPr fontId="2"/>
  </si>
  <si>
    <t>合計（人数／金額）</t>
    <rPh sb="0" eb="2">
      <t>ゴウケイ</t>
    </rPh>
    <rPh sb="3" eb="5">
      <t>ニンズウ</t>
    </rPh>
    <rPh sb="6" eb="8">
      <t>キンガク</t>
    </rPh>
    <phoneticPr fontId="2"/>
  </si>
  <si>
    <t>（人数）</t>
    <rPh sb="1" eb="3">
      <t>ニンズウ</t>
    </rPh>
    <phoneticPr fontId="2"/>
  </si>
  <si>
    <t>（金額）</t>
    <rPh sb="1" eb="3">
      <t>キンガク</t>
    </rPh>
    <phoneticPr fontId="2"/>
  </si>
  <si>
    <t>メンバー</t>
    <phoneticPr fontId="2"/>
  </si>
  <si>
    <t>※連絡先は、東日本区ロースターにてご確認願います</t>
    <rPh sb="1" eb="4">
      <t>レンラクサキ</t>
    </rPh>
    <rPh sb="6" eb="9">
      <t>ヒガシニホン</t>
    </rPh>
    <rPh sb="9" eb="10">
      <t>ク</t>
    </rPh>
    <rPh sb="18" eb="20">
      <t>カクニン</t>
    </rPh>
    <rPh sb="20" eb="21">
      <t>ネガ</t>
    </rPh>
    <phoneticPr fontId="2"/>
  </si>
  <si>
    <t>＠</t>
    <phoneticPr fontId="2"/>
  </si>
  <si>
    <t>送り先：十勝ワイズメンズクラブ　東日本区大会実行委員会</t>
    <rPh sb="0" eb="1">
      <t>オク</t>
    </rPh>
    <rPh sb="2" eb="3">
      <t>サキ</t>
    </rPh>
    <rPh sb="4" eb="6">
      <t>トカチ</t>
    </rPh>
    <rPh sb="16" eb="17">
      <t>ヒガシ</t>
    </rPh>
    <rPh sb="17" eb="19">
      <t>ニホン</t>
    </rPh>
    <rPh sb="19" eb="20">
      <t>ク</t>
    </rPh>
    <rPh sb="20" eb="22">
      <t>タイカイ</t>
    </rPh>
    <rPh sb="22" eb="24">
      <t>ジッコウ</t>
    </rPh>
    <rPh sb="24" eb="27">
      <t>イインカイ</t>
    </rPh>
    <phoneticPr fontId="2"/>
  </si>
  <si>
    <t>第27回東日本区大会　参加申込書</t>
    <rPh sb="0" eb="1">
      <t>ダイ</t>
    </rPh>
    <rPh sb="3" eb="4">
      <t>カイ</t>
    </rPh>
    <rPh sb="4" eb="5">
      <t>ヒガシ</t>
    </rPh>
    <rPh sb="5" eb="7">
      <t>ニホン</t>
    </rPh>
    <rPh sb="7" eb="8">
      <t>ク</t>
    </rPh>
    <rPh sb="8" eb="10">
      <t>タイカイ</t>
    </rPh>
    <rPh sb="11" eb="13">
      <t>サンカ</t>
    </rPh>
    <rPh sb="13" eb="16">
      <t>モウシコミショ</t>
    </rPh>
    <phoneticPr fontId="2"/>
  </si>
  <si>
    <t>〇</t>
    <phoneticPr fontId="2"/>
  </si>
  <si>
    <t>〇</t>
    <phoneticPr fontId="2"/>
  </si>
  <si>
    <t>十勝クラブ</t>
    <rPh sb="0" eb="2">
      <t>トカチ</t>
    </rPh>
    <phoneticPr fontId="2"/>
  </si>
  <si>
    <t>十勝　太郎</t>
    <rPh sb="0" eb="2">
      <t>トカチ</t>
    </rPh>
    <rPh sb="3" eb="5">
      <t>タロウ</t>
    </rPh>
    <phoneticPr fontId="2"/>
  </si>
  <si>
    <t>エクスカーション</t>
    <phoneticPr fontId="2"/>
  </si>
  <si>
    <t>　</t>
  </si>
  <si>
    <t>5月31日（金）</t>
    <rPh sb="1" eb="2">
      <t>ガツ</t>
    </rPh>
    <rPh sb="4" eb="5">
      <t>ニチ</t>
    </rPh>
    <rPh sb="6" eb="7">
      <t>キン</t>
    </rPh>
    <phoneticPr fontId="2"/>
  </si>
  <si>
    <t>6月1日（土）</t>
    <rPh sb="1" eb="2">
      <t>ガツ</t>
    </rPh>
    <rPh sb="3" eb="4">
      <t>ニチ</t>
    </rPh>
    <rPh sb="5" eb="6">
      <t>ド</t>
    </rPh>
    <phoneticPr fontId="2"/>
  </si>
  <si>
    <t>6月2日（日）</t>
    <rPh sb="1" eb="2">
      <t>ガツ</t>
    </rPh>
    <rPh sb="3" eb="4">
      <t>ニチ</t>
    </rPh>
    <rPh sb="5" eb="6">
      <t>ニチ</t>
    </rPh>
    <phoneticPr fontId="2"/>
  </si>
  <si>
    <t>【申込締切日：2024年5月15日（水）】</t>
    <rPh sb="1" eb="3">
      <t>モウシコミ</t>
    </rPh>
    <rPh sb="3" eb="5">
      <t>シメキリ</t>
    </rPh>
    <rPh sb="5" eb="6">
      <t>ビ</t>
    </rPh>
    <rPh sb="11" eb="12">
      <t>ネン</t>
    </rPh>
    <rPh sb="13" eb="14">
      <t>ガツ</t>
    </rPh>
    <rPh sb="16" eb="17">
      <t>ニチ</t>
    </rPh>
    <rPh sb="18" eb="19">
      <t>スイ</t>
    </rPh>
    <phoneticPr fontId="2"/>
  </si>
  <si>
    <r>
      <t>連絡先</t>
    </r>
    <r>
      <rPr>
        <sz val="11"/>
        <color rgb="FFFF0000"/>
        <rFont val="ＭＳ Ｐゴシック"/>
        <family val="3"/>
        <charset val="128"/>
        <scheme val="minor"/>
      </rPr>
      <t>(Eメールもでいるだけご記入ください)</t>
    </r>
    <rPh sb="0" eb="3">
      <t>レンラクサキ</t>
    </rPh>
    <rPh sb="15" eb="17">
      <t>キニュウ</t>
    </rPh>
    <phoneticPr fontId="2"/>
  </si>
  <si>
    <t>ＦＡＸ　　　：　0155-57-2156</t>
    <phoneticPr fontId="2"/>
  </si>
  <si>
    <t>ゴルフ
コンペ</t>
    <phoneticPr fontId="2"/>
  </si>
  <si>
    <t>取り消し料金について</t>
    <phoneticPr fontId="2"/>
  </si>
  <si>
    <t>〒 089-0786　北海道中川郡幕別町糠内664　 (株)山田敏明牧場内　山田敏明(携帯　090-8372-0306　FAX 0155-57-2156)</t>
    <phoneticPr fontId="2"/>
  </si>
  <si>
    <t>この申込書をFAXにてお送りください。
FAX受付後、大会事務局より、参加確認書をお送りさせていただきます。
確認書到着後、1週間以内に指定口座に送金をお願いします。
※参加登録料の入金手続き完了により、登録完了となります。</t>
    <phoneticPr fontId="2"/>
  </si>
  <si>
    <r>
      <rPr>
        <sz val="12"/>
        <color rgb="FFFF0000"/>
        <rFont val="HG丸ｺﾞｼｯｸM-PRO"/>
        <family val="3"/>
        <charset val="128"/>
      </rPr>
      <t>※大会登録費用（晩餐会費含む）については4月15日までご登録いただいた場合
　メンバー･メネットともに20､000円とし4月16日以降については22､000円とさせていただきます事ご了承ください。</t>
    </r>
    <r>
      <rPr>
        <sz val="12"/>
        <color theme="1"/>
        <rFont val="HG丸ｺﾞｼｯｸM-PRO"/>
        <family val="3"/>
        <charset val="128"/>
      </rPr>
      <t xml:space="preserve">
※宿泊のお手配は、別添のホテル一覧表をご参考に「各自にて」お願いいたします。
※申込人数が8名以上の場合は、適宜コピー等にて2枚目以降の申込書を作成してください。
※控えは必ず保管してください。</t>
    </r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</si>
  <si>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【大会に関するお問い合わせ先】</t>
    </r>
    <r>
      <rPr>
        <sz val="11"/>
        <color theme="1"/>
        <rFont val="ＭＳ Ｐゴシック"/>
        <family val="3"/>
        <charset val="128"/>
        <scheme val="minor"/>
      </rPr>
      <t xml:space="preserve">
右記の十勝クラブメンバーまでお願いいたします。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</si>
</sst>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&quot;人&quot;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HG丸ｺﾞｼｯｸM-PRO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4" fillId="0" borderId="0" xfId="0" applyFont="1">
      <alignment vertical="center"/>
    </xf>
    <xf numFmtId="38" fontId="0" fillId="0" borderId="0" xfId="1" applyFont="1">
      <alignment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38" fontId="0" fillId="0" borderId="1" xfId="1" applyFont="1" applyBorder="1">
      <alignment vertical="center"/>
    </xf>
    <xf numFmtId="38" fontId="0" fillId="0" borderId="4" xfId="1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>
      <alignment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8" xfId="1" applyFont="1" applyBorder="1">
      <alignment vertical="center"/>
    </xf>
    <xf numFmtId="0" fontId="0" fillId="0" borderId="7" xfId="0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0" fillId="0" borderId="19" xfId="0" applyBorder="1" applyAlignment="1">
      <alignment horizontal="center" vertical="center"/>
    </xf>
    <xf numFmtId="0" fontId="3" fillId="0" borderId="20" xfId="0" applyFont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>
      <alignment vertical="center"/>
    </xf>
    <xf numFmtId="176" fontId="0" fillId="0" borderId="26" xfId="1" applyNumberFormat="1" applyFont="1" applyBorder="1">
      <alignment vertical="center"/>
    </xf>
    <xf numFmtId="176" fontId="0" fillId="0" borderId="29" xfId="1" applyNumberFormat="1" applyFont="1" applyBorder="1">
      <alignment vertical="center"/>
    </xf>
    <xf numFmtId="176" fontId="0" fillId="0" borderId="27" xfId="1" applyNumberFormat="1" applyFont="1" applyBorder="1" applyAlignment="1">
      <alignment horizontal="right" vertical="center"/>
    </xf>
    <xf numFmtId="176" fontId="0" fillId="0" borderId="28" xfId="1" applyNumberFormat="1" applyFont="1" applyBorder="1" applyAlignment="1">
      <alignment horizontal="right" vertical="center"/>
    </xf>
    <xf numFmtId="176" fontId="0" fillId="0" borderId="26" xfId="1" applyNumberFormat="1" applyFont="1" applyBorder="1" applyAlignment="1">
      <alignment horizontal="right" vertical="center"/>
    </xf>
    <xf numFmtId="176" fontId="3" fillId="0" borderId="30" xfId="1" applyNumberFormat="1" applyFont="1" applyBorder="1" applyAlignment="1">
      <alignment horizontal="left" vertical="center"/>
    </xf>
    <xf numFmtId="176" fontId="0" fillId="0" borderId="31" xfId="1" applyNumberFormat="1" applyFont="1" applyBorder="1" applyAlignment="1">
      <alignment horizontal="left" vertical="center"/>
    </xf>
    <xf numFmtId="176" fontId="0" fillId="0" borderId="29" xfId="1" applyNumberFormat="1" applyFont="1" applyBorder="1" applyAlignment="1">
      <alignment horizontal="left" vertical="center"/>
    </xf>
    <xf numFmtId="176" fontId="0" fillId="0" borderId="0" xfId="1" applyNumberFormat="1" applyFont="1" applyBorder="1" applyAlignment="1">
      <alignment horizontal="right" vertical="center"/>
    </xf>
    <xf numFmtId="176" fontId="0" fillId="0" borderId="0" xfId="1" applyNumberFormat="1" applyFont="1" applyBorder="1" applyAlignment="1">
      <alignment horizontal="left" vertical="center"/>
    </xf>
    <xf numFmtId="0" fontId="0" fillId="0" borderId="20" xfId="0" applyBorder="1">
      <alignment vertical="center"/>
    </xf>
    <xf numFmtId="176" fontId="0" fillId="0" borderId="30" xfId="1" applyNumberFormat="1" applyFont="1" applyBorder="1" applyAlignment="1">
      <alignment horizontal="left" vertical="center"/>
    </xf>
    <xf numFmtId="176" fontId="6" fillId="0" borderId="35" xfId="1" applyNumberFormat="1" applyFont="1" applyBorder="1" applyAlignment="1">
      <alignment horizontal="right" vertical="center"/>
    </xf>
    <xf numFmtId="176" fontId="0" fillId="0" borderId="37" xfId="1" applyNumberFormat="1" applyFont="1" applyBorder="1" applyAlignment="1">
      <alignment horizontal="left" vertical="center"/>
    </xf>
    <xf numFmtId="176" fontId="11" fillId="0" borderId="28" xfId="1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7" fontId="0" fillId="0" borderId="22" xfId="0" applyNumberFormat="1" applyBorder="1" applyAlignment="1">
      <alignment horizontal="center" vertical="center"/>
    </xf>
    <xf numFmtId="177" fontId="0" fillId="0" borderId="23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0" fontId="0" fillId="0" borderId="23" xfId="0" applyBorder="1" applyProtection="1">
      <alignment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4" fillId="0" borderId="0" xfId="0" applyFont="1" applyBorder="1" applyAlignment="1">
      <alignment horizontal="left" vertical="top" wrapText="1"/>
    </xf>
    <xf numFmtId="0" fontId="17" fillId="0" borderId="52" xfId="0" applyFont="1" applyBorder="1" applyAlignment="1">
      <alignment horizontal="left" vertical="center" wrapText="1"/>
    </xf>
    <xf numFmtId="0" fontId="17" fillId="0" borderId="53" xfId="0" applyFont="1" applyBorder="1" applyAlignment="1">
      <alignment horizontal="left" vertical="center" wrapText="1"/>
    </xf>
    <xf numFmtId="0" fontId="17" fillId="0" borderId="54" xfId="0" applyFont="1" applyBorder="1" applyAlignment="1">
      <alignment horizontal="left" vertical="center" wrapText="1"/>
    </xf>
    <xf numFmtId="0" fontId="19" fillId="0" borderId="53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258524</xdr:colOff>
      <xdr:row>26</xdr:row>
      <xdr:rowOff>336097</xdr:rowOff>
    </xdr:from>
    <xdr:to>
      <xdr:col>15</xdr:col>
      <xdr:colOff>68037</xdr:colOff>
      <xdr:row>27</xdr:row>
      <xdr:rowOff>911678</xdr:rowOff>
    </xdr:to>
    <xdr:sp macro="" textlink="">
      <xdr:nvSpPr>
        <xdr:cNvPr id="2" name="テキスト ボックス 1"/>
        <xdr:cNvSpPr txBox="1"/>
      </xdr:nvSpPr>
      <xdr:spPr>
        <a:xfrm>
          <a:off x="3061595" y="8609240"/>
          <a:ext cx="7960192" cy="929367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大会参加登録にかかる費用（大会登録費・各部会登録費・一般向け昼食代・主催行事の参加費）につきましては</a:t>
          </a:r>
        </a:p>
        <a:p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2024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年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5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月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21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日（火）以前の取り消しの場合、所定の手数料をいただき返金します。</a:t>
          </a:r>
        </a:p>
        <a:p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なお、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5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月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21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日以降の取り消しの場合、返金はございません。</a:t>
          </a:r>
        </a:p>
        <a:p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あらかじめご了承ください。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0"/>
  <sheetViews>
    <sheetView tabSelected="1" view="pageBreakPreview" zoomScale="70" zoomScaleNormal="100" zoomScaleSheetLayoutView="70" workbookViewId="0">
      <selection activeCell="G5" sqref="G5:H8"/>
    </sheetView>
  </sheetViews>
  <sheetFormatPr defaultRowHeight="13.5" x14ac:dyDescent="0.15"/>
  <cols>
    <col min="1" max="1" width="1.5" customWidth="1"/>
    <col min="2" max="2" width="3.625" customWidth="1"/>
    <col min="3" max="4" width="15.875" customWidth="1"/>
    <col min="5" max="5" width="7" customWidth="1"/>
    <col min="6" max="18" width="10" customWidth="1"/>
    <col min="19" max="19" width="10.5" customWidth="1"/>
    <col min="20" max="20" width="3" customWidth="1"/>
    <col min="21" max="21" width="2.375" customWidth="1"/>
  </cols>
  <sheetData>
    <row r="1" spans="2:20" ht="26.25" customHeight="1" x14ac:dyDescent="0.15">
      <c r="B1" s="7" t="s">
        <v>31</v>
      </c>
      <c r="R1" s="9"/>
      <c r="S1" s="9" t="s">
        <v>30</v>
      </c>
      <c r="T1" s="9"/>
    </row>
    <row r="2" spans="2:20" ht="21.75" customHeight="1" x14ac:dyDescent="0.15">
      <c r="B2" s="10" t="s">
        <v>41</v>
      </c>
      <c r="C2" s="8"/>
      <c r="O2" s="44" t="s">
        <v>43</v>
      </c>
    </row>
    <row r="3" spans="2:20" ht="14.25" thickBot="1" x14ac:dyDescent="0.2"/>
    <row r="4" spans="2:20" ht="15.75" customHeight="1" x14ac:dyDescent="0.15">
      <c r="B4" s="105" t="s">
        <v>14</v>
      </c>
      <c r="C4" s="96"/>
      <c r="D4" s="106"/>
      <c r="E4" s="77" t="s">
        <v>15</v>
      </c>
      <c r="F4" s="77"/>
      <c r="G4" s="77" t="s">
        <v>12</v>
      </c>
      <c r="H4" s="77"/>
      <c r="I4" s="77" t="s">
        <v>16</v>
      </c>
      <c r="J4" s="77"/>
      <c r="K4" s="95" t="s">
        <v>42</v>
      </c>
      <c r="L4" s="96"/>
      <c r="M4" s="96"/>
      <c r="N4" s="96"/>
      <c r="O4" s="96"/>
      <c r="P4" s="96"/>
      <c r="Q4" s="96"/>
      <c r="R4" s="96"/>
      <c r="S4" s="96"/>
      <c r="T4" s="97"/>
    </row>
    <row r="5" spans="2:20" ht="13.5" customHeight="1" x14ac:dyDescent="0.15">
      <c r="B5" s="107"/>
      <c r="C5" s="108"/>
      <c r="D5" s="109"/>
      <c r="E5" s="74"/>
      <c r="F5" s="74"/>
      <c r="G5" s="74"/>
      <c r="H5" s="74"/>
      <c r="I5" s="74"/>
      <c r="J5" s="74"/>
      <c r="K5" s="102" t="s">
        <v>17</v>
      </c>
      <c r="L5" s="116" t="s">
        <v>20</v>
      </c>
      <c r="M5" s="108"/>
      <c r="N5" s="108"/>
      <c r="O5" s="109"/>
      <c r="P5" s="102" t="s">
        <v>18</v>
      </c>
      <c r="Q5" s="116" t="s">
        <v>20</v>
      </c>
      <c r="R5" s="108"/>
      <c r="S5" s="108"/>
      <c r="T5" s="117"/>
    </row>
    <row r="6" spans="2:20" x14ac:dyDescent="0.15">
      <c r="B6" s="110"/>
      <c r="C6" s="111"/>
      <c r="D6" s="112"/>
      <c r="E6" s="74"/>
      <c r="F6" s="74"/>
      <c r="G6" s="74"/>
      <c r="H6" s="74"/>
      <c r="I6" s="74"/>
      <c r="J6" s="74"/>
      <c r="K6" s="104"/>
      <c r="L6" s="120"/>
      <c r="M6" s="121"/>
      <c r="N6" s="121"/>
      <c r="O6" s="122"/>
      <c r="P6" s="104"/>
      <c r="Q6" s="120"/>
      <c r="R6" s="121"/>
      <c r="S6" s="121"/>
      <c r="T6" s="123"/>
    </row>
    <row r="7" spans="2:20" x14ac:dyDescent="0.15">
      <c r="B7" s="110"/>
      <c r="C7" s="111"/>
      <c r="D7" s="112"/>
      <c r="E7" s="75"/>
      <c r="F7" s="75"/>
      <c r="G7" s="75"/>
      <c r="H7" s="75"/>
      <c r="I7" s="75"/>
      <c r="J7" s="75"/>
      <c r="K7" s="102" t="s">
        <v>19</v>
      </c>
      <c r="L7" s="116" t="s">
        <v>29</v>
      </c>
      <c r="M7" s="108"/>
      <c r="N7" s="108"/>
      <c r="O7" s="108"/>
      <c r="P7" s="108"/>
      <c r="Q7" s="108"/>
      <c r="R7" s="108"/>
      <c r="S7" s="108"/>
      <c r="T7" s="117"/>
    </row>
    <row r="8" spans="2:20" ht="14.25" thickBot="1" x14ac:dyDescent="0.2">
      <c r="B8" s="113"/>
      <c r="C8" s="114"/>
      <c r="D8" s="115"/>
      <c r="E8" s="76"/>
      <c r="F8" s="76"/>
      <c r="G8" s="76"/>
      <c r="H8" s="76"/>
      <c r="I8" s="76"/>
      <c r="J8" s="76"/>
      <c r="K8" s="103"/>
      <c r="L8" s="118"/>
      <c r="M8" s="114"/>
      <c r="N8" s="114"/>
      <c r="O8" s="114"/>
      <c r="P8" s="114"/>
      <c r="Q8" s="114"/>
      <c r="R8" s="114"/>
      <c r="S8" s="114"/>
      <c r="T8" s="119"/>
    </row>
    <row r="9" spans="2:20" ht="14.25" thickBot="1" x14ac:dyDescent="0.2"/>
    <row r="10" spans="2:20" s="3" customFormat="1" ht="15" customHeight="1" x14ac:dyDescent="0.15">
      <c r="B10" s="20"/>
      <c r="C10" s="21"/>
      <c r="D10" s="21"/>
      <c r="E10" s="22"/>
      <c r="F10" s="89" t="s">
        <v>0</v>
      </c>
      <c r="G10" s="90"/>
      <c r="H10" s="90"/>
      <c r="I10" s="91"/>
      <c r="J10" s="84" t="s">
        <v>38</v>
      </c>
      <c r="K10" s="86"/>
      <c r="L10" s="84" t="s">
        <v>39</v>
      </c>
      <c r="M10" s="85"/>
      <c r="N10" s="85"/>
      <c r="O10" s="85"/>
      <c r="P10" s="86"/>
      <c r="Q10" s="84" t="s">
        <v>40</v>
      </c>
      <c r="R10" s="86"/>
      <c r="S10" s="98" t="s">
        <v>22</v>
      </c>
      <c r="T10" s="99"/>
    </row>
    <row r="11" spans="2:20" s="1" customFormat="1" ht="40.5" customHeight="1" x14ac:dyDescent="0.15">
      <c r="B11" s="23"/>
      <c r="C11" s="65" t="s">
        <v>12</v>
      </c>
      <c r="D11" s="65" t="s">
        <v>11</v>
      </c>
      <c r="E11" s="24" t="s">
        <v>10</v>
      </c>
      <c r="F11" s="46" t="s">
        <v>27</v>
      </c>
      <c r="G11" s="47" t="s">
        <v>1</v>
      </c>
      <c r="H11" s="47" t="s">
        <v>2</v>
      </c>
      <c r="I11" s="45" t="s">
        <v>3</v>
      </c>
      <c r="J11" s="66" t="s">
        <v>44</v>
      </c>
      <c r="K11" s="45" t="s">
        <v>4</v>
      </c>
      <c r="L11" s="46" t="s">
        <v>5</v>
      </c>
      <c r="M11" s="48" t="s">
        <v>6</v>
      </c>
      <c r="N11" s="48" t="s">
        <v>7</v>
      </c>
      <c r="O11" s="48" t="s">
        <v>8</v>
      </c>
      <c r="P11" s="49" t="s">
        <v>9</v>
      </c>
      <c r="Q11" s="87" t="s">
        <v>36</v>
      </c>
      <c r="R11" s="88"/>
      <c r="S11" s="100"/>
      <c r="T11" s="101"/>
    </row>
    <row r="12" spans="2:20" s="2" customFormat="1" x14ac:dyDescent="0.15">
      <c r="B12" s="17"/>
      <c r="C12" s="6"/>
      <c r="D12" s="6"/>
      <c r="E12" s="18"/>
      <c r="F12" s="15">
        <v>20000</v>
      </c>
      <c r="G12" s="5">
        <v>20000</v>
      </c>
      <c r="H12" s="5">
        <v>10000</v>
      </c>
      <c r="I12" s="16">
        <v>5000</v>
      </c>
      <c r="J12" s="15">
        <v>16000</v>
      </c>
      <c r="K12" s="16">
        <v>7000</v>
      </c>
      <c r="L12" s="15">
        <v>1500</v>
      </c>
      <c r="M12" s="5">
        <v>1500</v>
      </c>
      <c r="N12" s="5">
        <v>1500</v>
      </c>
      <c r="O12" s="5">
        <v>1500</v>
      </c>
      <c r="P12" s="16">
        <v>3000</v>
      </c>
      <c r="Q12" s="15">
        <v>3000</v>
      </c>
      <c r="R12" s="16"/>
      <c r="S12" s="29"/>
      <c r="T12" s="30"/>
    </row>
    <row r="13" spans="2:20" ht="22.5" customHeight="1" thickBot="1" x14ac:dyDescent="0.2">
      <c r="B13" s="25" t="s">
        <v>13</v>
      </c>
      <c r="C13" s="11" t="s">
        <v>34</v>
      </c>
      <c r="D13" s="11" t="s">
        <v>35</v>
      </c>
      <c r="E13" s="26" t="s">
        <v>21</v>
      </c>
      <c r="F13" s="27" t="s">
        <v>32</v>
      </c>
      <c r="G13" s="12"/>
      <c r="H13" s="12"/>
      <c r="I13" s="26"/>
      <c r="J13" s="27" t="s">
        <v>32</v>
      </c>
      <c r="K13" s="26" t="s">
        <v>33</v>
      </c>
      <c r="L13" s="27" t="s">
        <v>32</v>
      </c>
      <c r="M13" s="12"/>
      <c r="N13" s="12"/>
      <c r="O13" s="12"/>
      <c r="P13" s="26" t="s">
        <v>32</v>
      </c>
      <c r="Q13" s="27" t="s">
        <v>32</v>
      </c>
      <c r="R13" s="26"/>
      <c r="S13" s="31">
        <f>SUMIFS(F$12:R$12,F13:R13,"〇")</f>
        <v>50500</v>
      </c>
      <c r="T13" s="34" t="s">
        <v>23</v>
      </c>
    </row>
    <row r="14" spans="2:20" ht="27" customHeight="1" thickTop="1" x14ac:dyDescent="0.15">
      <c r="B14" s="28">
        <v>1</v>
      </c>
      <c r="C14" s="53"/>
      <c r="D14" s="53"/>
      <c r="E14" s="54"/>
      <c r="F14" s="55" t="s">
        <v>37</v>
      </c>
      <c r="G14" s="56"/>
      <c r="H14" s="56"/>
      <c r="I14" s="54"/>
      <c r="J14" s="55"/>
      <c r="K14" s="54"/>
      <c r="L14" s="55"/>
      <c r="M14" s="56"/>
      <c r="N14" s="56"/>
      <c r="O14" s="56"/>
      <c r="P14" s="54"/>
      <c r="Q14" s="55"/>
      <c r="R14" s="54"/>
      <c r="S14" s="32">
        <f t="shared" ref="S14:S21" si="0">SUMIFS(F$12:R$12,F14:R14,"〇")</f>
        <v>0</v>
      </c>
      <c r="T14" s="35" t="s">
        <v>23</v>
      </c>
    </row>
    <row r="15" spans="2:20" ht="27" customHeight="1" x14ac:dyDescent="0.15">
      <c r="B15" s="19">
        <v>2</v>
      </c>
      <c r="C15" s="57"/>
      <c r="D15" s="57"/>
      <c r="E15" s="58"/>
      <c r="F15" s="59"/>
      <c r="G15" s="60"/>
      <c r="H15" s="60"/>
      <c r="I15" s="58"/>
      <c r="J15" s="59"/>
      <c r="K15" s="58"/>
      <c r="L15" s="59"/>
      <c r="M15" s="60"/>
      <c r="N15" s="60"/>
      <c r="O15" s="60"/>
      <c r="P15" s="58"/>
      <c r="Q15" s="59"/>
      <c r="R15" s="58"/>
      <c r="S15" s="33">
        <f t="shared" si="0"/>
        <v>0</v>
      </c>
      <c r="T15" s="36" t="s">
        <v>23</v>
      </c>
    </row>
    <row r="16" spans="2:20" ht="27" customHeight="1" x14ac:dyDescent="0.15">
      <c r="B16" s="19">
        <v>3</v>
      </c>
      <c r="C16" s="57"/>
      <c r="D16" s="57"/>
      <c r="E16" s="58"/>
      <c r="F16" s="59"/>
      <c r="G16" s="60"/>
      <c r="H16" s="60"/>
      <c r="I16" s="58"/>
      <c r="J16" s="59"/>
      <c r="K16" s="58"/>
      <c r="L16" s="59"/>
      <c r="M16" s="60"/>
      <c r="N16" s="60"/>
      <c r="O16" s="60"/>
      <c r="P16" s="58"/>
      <c r="Q16" s="59"/>
      <c r="R16" s="58"/>
      <c r="S16" s="33">
        <f t="shared" si="0"/>
        <v>0</v>
      </c>
      <c r="T16" s="36" t="s">
        <v>23</v>
      </c>
    </row>
    <row r="17" spans="2:20" ht="27" customHeight="1" x14ac:dyDescent="0.15">
      <c r="B17" s="19">
        <v>4</v>
      </c>
      <c r="C17" s="57"/>
      <c r="D17" s="57"/>
      <c r="E17" s="58"/>
      <c r="F17" s="59"/>
      <c r="G17" s="60"/>
      <c r="H17" s="60"/>
      <c r="I17" s="58"/>
      <c r="J17" s="59"/>
      <c r="K17" s="58"/>
      <c r="L17" s="59"/>
      <c r="M17" s="60"/>
      <c r="N17" s="60"/>
      <c r="O17" s="60"/>
      <c r="P17" s="58"/>
      <c r="Q17" s="59"/>
      <c r="R17" s="58"/>
      <c r="S17" s="33">
        <f t="shared" si="0"/>
        <v>0</v>
      </c>
      <c r="T17" s="36" t="s">
        <v>23</v>
      </c>
    </row>
    <row r="18" spans="2:20" ht="27" customHeight="1" x14ac:dyDescent="0.15">
      <c r="B18" s="19">
        <v>5</v>
      </c>
      <c r="C18" s="57"/>
      <c r="D18" s="57"/>
      <c r="E18" s="58"/>
      <c r="F18" s="59"/>
      <c r="G18" s="60"/>
      <c r="H18" s="60"/>
      <c r="I18" s="58"/>
      <c r="J18" s="59"/>
      <c r="K18" s="58"/>
      <c r="L18" s="59"/>
      <c r="M18" s="60"/>
      <c r="N18" s="60"/>
      <c r="O18" s="60"/>
      <c r="P18" s="58"/>
      <c r="Q18" s="59"/>
      <c r="R18" s="58"/>
      <c r="S18" s="33">
        <f t="shared" si="0"/>
        <v>0</v>
      </c>
      <c r="T18" s="36" t="s">
        <v>23</v>
      </c>
    </row>
    <row r="19" spans="2:20" ht="27" customHeight="1" x14ac:dyDescent="0.15">
      <c r="B19" s="19">
        <v>6</v>
      </c>
      <c r="C19" s="57"/>
      <c r="D19" s="57"/>
      <c r="E19" s="58"/>
      <c r="F19" s="59"/>
      <c r="G19" s="60"/>
      <c r="H19" s="60"/>
      <c r="I19" s="58"/>
      <c r="J19" s="59"/>
      <c r="K19" s="58"/>
      <c r="L19" s="59"/>
      <c r="M19" s="60"/>
      <c r="N19" s="60"/>
      <c r="O19" s="60"/>
      <c r="P19" s="58"/>
      <c r="Q19" s="59"/>
      <c r="R19" s="58"/>
      <c r="S19" s="33">
        <f t="shared" si="0"/>
        <v>0</v>
      </c>
      <c r="T19" s="36" t="s">
        <v>23</v>
      </c>
    </row>
    <row r="20" spans="2:20" ht="27" customHeight="1" x14ac:dyDescent="0.15">
      <c r="B20" s="19">
        <v>7</v>
      </c>
      <c r="C20" s="57"/>
      <c r="D20" s="57"/>
      <c r="E20" s="58"/>
      <c r="F20" s="59"/>
      <c r="G20" s="60"/>
      <c r="H20" s="60"/>
      <c r="I20" s="58"/>
      <c r="J20" s="59"/>
      <c r="K20" s="58"/>
      <c r="L20" s="59"/>
      <c r="M20" s="60"/>
      <c r="N20" s="60"/>
      <c r="O20" s="60"/>
      <c r="P20" s="58"/>
      <c r="Q20" s="59"/>
      <c r="R20" s="58"/>
      <c r="S20" s="33">
        <f t="shared" si="0"/>
        <v>0</v>
      </c>
      <c r="T20" s="36" t="s">
        <v>23</v>
      </c>
    </row>
    <row r="21" spans="2:20" ht="27" customHeight="1" thickBot="1" x14ac:dyDescent="0.2">
      <c r="B21" s="39">
        <v>8</v>
      </c>
      <c r="C21" s="61"/>
      <c r="D21" s="61"/>
      <c r="E21" s="62"/>
      <c r="F21" s="63"/>
      <c r="G21" s="64"/>
      <c r="H21" s="64"/>
      <c r="I21" s="62"/>
      <c r="J21" s="63"/>
      <c r="K21" s="62"/>
      <c r="L21" s="63"/>
      <c r="M21" s="64"/>
      <c r="N21" s="64"/>
      <c r="O21" s="64"/>
      <c r="P21" s="62"/>
      <c r="Q21" s="63"/>
      <c r="R21" s="62"/>
      <c r="S21" s="31">
        <f t="shared" si="0"/>
        <v>0</v>
      </c>
      <c r="T21" s="40" t="s">
        <v>23</v>
      </c>
    </row>
    <row r="22" spans="2:20" ht="27" customHeight="1" thickTop="1" x14ac:dyDescent="0.15">
      <c r="B22" s="78" t="s">
        <v>24</v>
      </c>
      <c r="C22" s="79"/>
      <c r="D22" s="79"/>
      <c r="E22" s="79"/>
      <c r="F22" s="50">
        <f>COUNTIF(F14:F21,"〇")</f>
        <v>0</v>
      </c>
      <c r="G22" s="51">
        <f t="shared" ref="G22:R22" si="1">COUNTIF(G14:G21,"〇")</f>
        <v>0</v>
      </c>
      <c r="H22" s="51">
        <f t="shared" si="1"/>
        <v>0</v>
      </c>
      <c r="I22" s="52">
        <f t="shared" si="1"/>
        <v>0</v>
      </c>
      <c r="J22" s="50">
        <f t="shared" si="1"/>
        <v>0</v>
      </c>
      <c r="K22" s="52">
        <f t="shared" si="1"/>
        <v>0</v>
      </c>
      <c r="L22" s="50">
        <f t="shared" si="1"/>
        <v>0</v>
      </c>
      <c r="M22" s="51">
        <f t="shared" si="1"/>
        <v>0</v>
      </c>
      <c r="N22" s="51">
        <f t="shared" si="1"/>
        <v>0</v>
      </c>
      <c r="O22" s="51">
        <f t="shared" si="1"/>
        <v>0</v>
      </c>
      <c r="P22" s="52">
        <f t="shared" si="1"/>
        <v>0</v>
      </c>
      <c r="Q22" s="50">
        <f t="shared" si="1"/>
        <v>0</v>
      </c>
      <c r="R22" s="52">
        <f t="shared" si="1"/>
        <v>0</v>
      </c>
      <c r="S22" s="43">
        <f>SUM(S14:S21)</f>
        <v>0</v>
      </c>
      <c r="T22" s="35" t="s">
        <v>23</v>
      </c>
    </row>
    <row r="23" spans="2:20" ht="15" customHeight="1" thickBot="1" x14ac:dyDescent="0.2">
      <c r="B23" s="80"/>
      <c r="C23" s="81"/>
      <c r="D23" s="81"/>
      <c r="E23" s="81"/>
      <c r="F23" s="82" t="s">
        <v>25</v>
      </c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41" t="s">
        <v>26</v>
      </c>
      <c r="T23" s="42"/>
    </row>
    <row r="24" spans="2:20" ht="9.75" customHeight="1" x14ac:dyDescent="0.15">
      <c r="B24" s="4"/>
      <c r="C24" s="4"/>
      <c r="D24" s="4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37"/>
      <c r="T24" s="38"/>
    </row>
    <row r="25" spans="2:20" ht="66.75" customHeight="1" x14ac:dyDescent="0.15">
      <c r="B25" s="68" t="s">
        <v>47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</row>
    <row r="26" spans="2:20" ht="79.5" customHeight="1" x14ac:dyDescent="0.15">
      <c r="B26" s="68" t="s">
        <v>48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</row>
    <row r="27" spans="2:20" s="14" customFormat="1" ht="27.75" customHeight="1" x14ac:dyDescent="0.15">
      <c r="B27" s="94" t="s">
        <v>45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</row>
    <row r="28" spans="2:20" s="14" customFormat="1" ht="76.5" customHeight="1" thickBot="1" x14ac:dyDescent="0.2">
      <c r="B28" s="92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</row>
    <row r="29" spans="2:20" ht="35.25" customHeight="1" thickBot="1" x14ac:dyDescent="0.2">
      <c r="B29" s="69" t="s">
        <v>49</v>
      </c>
      <c r="C29" s="70"/>
      <c r="D29" s="70"/>
      <c r="E29" s="71"/>
      <c r="F29" s="72" t="s">
        <v>46</v>
      </c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3"/>
    </row>
    <row r="30" spans="2:20" x14ac:dyDescent="0.15">
      <c r="N30" s="14"/>
      <c r="T30" s="67" t="s">
        <v>28</v>
      </c>
    </row>
  </sheetData>
  <mergeCells count="29">
    <mergeCell ref="B25:T25"/>
    <mergeCell ref="G4:H4"/>
    <mergeCell ref="E4:F4"/>
    <mergeCell ref="K4:T4"/>
    <mergeCell ref="S10:T11"/>
    <mergeCell ref="K7:K8"/>
    <mergeCell ref="K5:K6"/>
    <mergeCell ref="B4:D4"/>
    <mergeCell ref="B5:D8"/>
    <mergeCell ref="L7:T8"/>
    <mergeCell ref="P5:P6"/>
    <mergeCell ref="L5:O6"/>
    <mergeCell ref="Q5:T6"/>
    <mergeCell ref="B26:T26"/>
    <mergeCell ref="B29:E29"/>
    <mergeCell ref="F29:T29"/>
    <mergeCell ref="I5:J8"/>
    <mergeCell ref="I4:J4"/>
    <mergeCell ref="E5:F8"/>
    <mergeCell ref="G5:H8"/>
    <mergeCell ref="B22:E23"/>
    <mergeCell ref="F23:R23"/>
    <mergeCell ref="L10:P10"/>
    <mergeCell ref="Q10:R10"/>
    <mergeCell ref="Q11:R11"/>
    <mergeCell ref="F10:I10"/>
    <mergeCell ref="J10:K10"/>
    <mergeCell ref="B28:T28"/>
    <mergeCell ref="B27:T27"/>
  </mergeCells>
  <phoneticPr fontId="2"/>
  <conditionalFormatting sqref="F22:R22 S14:S22">
    <cfRule type="cellIs" dxfId="0" priority="1" operator="equal">
      <formula>0</formula>
    </cfRule>
  </conditionalFormatting>
  <dataValidations disablePrompts="1" count="1">
    <dataValidation type="list" allowBlank="1" showInputMessage="1" showErrorMessage="1" sqref="F14:R21">
      <formula1>"〇,　"</formula1>
    </dataValidation>
  </dataValidations>
  <printOptions horizontalCentered="1"/>
  <pageMargins left="0.35433070866141736" right="0.31496062992125984" top="0.35433070866141736" bottom="0.35433070866141736" header="0.31496062992125984" footer="0.31496062992125984"/>
  <pageSetup paperSize="9" scale="73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大村 貴之</dc:creator>
  <cp:lastModifiedBy>USER</cp:lastModifiedBy>
  <cp:lastPrinted>2024-02-08T07:05:52Z</cp:lastPrinted>
  <dcterms:created xsi:type="dcterms:W3CDTF">2017-11-06T00:36:30Z</dcterms:created>
  <dcterms:modified xsi:type="dcterms:W3CDTF">2024-02-08T07:06:22Z</dcterms:modified>
</cp:coreProperties>
</file>